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"/>
    </mc:Choice>
  </mc:AlternateContent>
  <bookViews>
    <workbookView xWindow="0" yWindow="0" windowWidth="11556" windowHeight="8196"/>
  </bookViews>
  <sheets>
    <sheet name="Hoja1" sheetId="1" r:id="rId1"/>
  </sheets>
  <definedNames>
    <definedName name="solver_adj" localSheetId="0" hidden="1">Hoja1!$A$10:$D$10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Hoja1!$A$10</definedName>
    <definedName name="solver_lhs10" localSheetId="0" hidden="1">Hoja1!$D$21</definedName>
    <definedName name="solver_lhs11" localSheetId="0" hidden="1">Hoja1!$D$21</definedName>
    <definedName name="solver_lhs2" localSheetId="0" hidden="1">Hoja1!$B$10</definedName>
    <definedName name="solver_lhs3" localSheetId="0" hidden="1">Hoja1!$C$10</definedName>
    <definedName name="solver_lhs4" localSheetId="0" hidden="1">Hoja1!$D$10</definedName>
    <definedName name="solver_lhs5" localSheetId="0" hidden="1">Hoja1!$D$17</definedName>
    <definedName name="solver_lhs6" localSheetId="0" hidden="1">Hoja1!$D$17</definedName>
    <definedName name="solver_lhs7" localSheetId="0" hidden="1">Hoja1!$D$19</definedName>
    <definedName name="solver_lhs8" localSheetId="0" hidden="1">Hoja1!$D$20</definedName>
    <definedName name="solver_lhs9" localSheetId="0" hidden="1">Hoja1!$D$20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11</definedName>
    <definedName name="solver_nwt" localSheetId="0" hidden="1">1</definedName>
    <definedName name="solver_opt" localSheetId="0" hidden="1">Hoja1!$B$23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10" localSheetId="0" hidden="1">1</definedName>
    <definedName name="solver_rel1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el7" localSheetId="0" hidden="1">3</definedName>
    <definedName name="solver_rel8" localSheetId="0" hidden="1">1</definedName>
    <definedName name="solver_rel9" localSheetId="0" hidden="1">3</definedName>
    <definedName name="solver_rhs1" localSheetId="0" hidden="1">Hoja1!$A$11</definedName>
    <definedName name="solver_rhs10" localSheetId="0" hidden="1">Hoja1!$F$21</definedName>
    <definedName name="solver_rhs11" localSheetId="0" hidden="1">Hoja1!$A$21</definedName>
    <definedName name="solver_rhs2" localSheetId="0" hidden="1">Hoja1!$B$11</definedName>
    <definedName name="solver_rhs3" localSheetId="0" hidden="1">Hoja1!$C$11</definedName>
    <definedName name="solver_rhs4" localSheetId="0" hidden="1">Hoja1!$D$11</definedName>
    <definedName name="solver_rhs5" localSheetId="0" hidden="1">Hoja1!$F$17</definedName>
    <definedName name="solver_rhs6" localSheetId="0" hidden="1">Hoja1!$A$17</definedName>
    <definedName name="solver_rhs7" localSheetId="0" hidden="1">Hoja1!$A$19</definedName>
    <definedName name="solver_rhs8" localSheetId="0" hidden="1">Hoja1!$F$20</definedName>
    <definedName name="solver_rhs9" localSheetId="0" hidden="1">Hoja1!$A$20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21" i="1"/>
  <c r="D20" i="1"/>
  <c r="B15" i="1"/>
  <c r="B14" i="1"/>
  <c r="B13" i="1"/>
  <c r="B12" i="1"/>
  <c r="D17" i="1" l="1"/>
  <c r="B23" i="1"/>
</calcChain>
</file>

<file path=xl/sharedStrings.xml><?xml version="1.0" encoding="utf-8"?>
<sst xmlns="http://schemas.openxmlformats.org/spreadsheetml/2006/main" count="30" uniqueCount="22">
  <si>
    <t>k1</t>
  </si>
  <si>
    <t>k2</t>
  </si>
  <si>
    <t>k3</t>
  </si>
  <si>
    <t>reactor 1</t>
  </si>
  <si>
    <t xml:space="preserve">reactor 2 </t>
  </si>
  <si>
    <t>MP A</t>
  </si>
  <si>
    <t>MP B</t>
  </si>
  <si>
    <t>VARIABLES: C A PRODUCIR EN CADA REACTOR CON A Y B</t>
  </si>
  <si>
    <t>C1A</t>
  </si>
  <si>
    <t>C1B</t>
  </si>
  <si>
    <t>C2A</t>
  </si>
  <si>
    <t>C2B</t>
  </si>
  <si>
    <t>AR1=</t>
  </si>
  <si>
    <t>AR2=</t>
  </si>
  <si>
    <t>BR1=</t>
  </si>
  <si>
    <t>BR2=</t>
  </si>
  <si>
    <t>A=</t>
  </si>
  <si>
    <t>&lt;=</t>
  </si>
  <si>
    <t>C=</t>
  </si>
  <si>
    <t>PCR1=</t>
  </si>
  <si>
    <t>PCR2=</t>
  </si>
  <si>
    <t>OBJ=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</si>
</sst>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tabSelected="1" workbookViewId="0">
      <selection activeCell="G5" sqref="G5"/>
    </sheetView>
  </sheetViews>
  <sheetFormatPr baseColWidth="10" defaultRowHeight="14.4" x14ac:dyDescent="0.3"/>
  <sheetData>
    <row r="2" spans="1:5" x14ac:dyDescent="0.3">
      <c r="B2" s="1" t="s">
        <v>3</v>
      </c>
      <c r="C2" s="1"/>
      <c r="D2" s="1" t="s">
        <v>4</v>
      </c>
      <c r="E2" s="1"/>
    </row>
    <row r="3" spans="1:5" x14ac:dyDescent="0.3">
      <c r="B3" t="s">
        <v>5</v>
      </c>
      <c r="C3" t="s">
        <v>6</v>
      </c>
      <c r="D3" t="s">
        <v>5</v>
      </c>
      <c r="E3" t="s">
        <v>6</v>
      </c>
    </row>
    <row r="4" spans="1:5" x14ac:dyDescent="0.3">
      <c r="A4" t="s">
        <v>0</v>
      </c>
      <c r="B4">
        <v>1.88</v>
      </c>
      <c r="C4">
        <v>1.77</v>
      </c>
      <c r="D4">
        <v>1.28</v>
      </c>
      <c r="E4">
        <v>0.92</v>
      </c>
    </row>
    <row r="5" spans="1:5" x14ac:dyDescent="0.3">
      <c r="A5" t="s">
        <v>1</v>
      </c>
      <c r="B5">
        <v>0.35</v>
      </c>
      <c r="C5">
        <v>0.32</v>
      </c>
      <c r="D5">
        <v>0.28999999999999998</v>
      </c>
      <c r="E5">
        <v>0.27</v>
      </c>
    </row>
    <row r="6" spans="1:5" x14ac:dyDescent="0.3">
      <c r="A6" t="s">
        <v>2</v>
      </c>
      <c r="B6">
        <v>1.8E-3</v>
      </c>
      <c r="C6">
        <v>1.5E-3</v>
      </c>
      <c r="D6">
        <v>9.7999999999999997E-4</v>
      </c>
      <c r="E6">
        <v>8.4999999999999995E-4</v>
      </c>
    </row>
    <row r="8" spans="1:5" x14ac:dyDescent="0.3">
      <c r="A8" t="s">
        <v>7</v>
      </c>
    </row>
    <row r="9" spans="1:5" x14ac:dyDescent="0.3">
      <c r="A9" t="s">
        <v>8</v>
      </c>
      <c r="B9" t="s">
        <v>9</v>
      </c>
      <c r="C9" t="s">
        <v>10</v>
      </c>
      <c r="D9" t="s">
        <v>11</v>
      </c>
    </row>
    <row r="10" spans="1:5" x14ac:dyDescent="0.3">
      <c r="A10">
        <v>9.4094844655445335</v>
      </c>
      <c r="B10">
        <v>18.590515534459154</v>
      </c>
      <c r="C10">
        <v>20.592246309898464</v>
      </c>
      <c r="D10">
        <v>31.407753690093116</v>
      </c>
    </row>
    <row r="11" spans="1:5" x14ac:dyDescent="0.3">
      <c r="A11">
        <v>0</v>
      </c>
      <c r="B11">
        <v>0</v>
      </c>
      <c r="C11">
        <v>0</v>
      </c>
      <c r="D11">
        <v>0</v>
      </c>
    </row>
    <row r="12" spans="1:5" x14ac:dyDescent="0.3">
      <c r="A12" t="s">
        <v>12</v>
      </c>
      <c r="B12">
        <f>B4+B5*A10+B6*(A10^2)</f>
        <v>5.3326886791737689</v>
      </c>
    </row>
    <row r="13" spans="1:5" x14ac:dyDescent="0.3">
      <c r="A13" t="s">
        <v>13</v>
      </c>
      <c r="B13">
        <f>D4+D5*C10+D6*(C10^2)</f>
        <v>7.6673112257963298</v>
      </c>
    </row>
    <row r="14" spans="1:5" x14ac:dyDescent="0.3">
      <c r="A14" t="s">
        <v>14</v>
      </c>
      <c r="B14">
        <f>C4+C5*B10+C6*(B10^2)</f>
        <v>8.2373758727823798</v>
      </c>
    </row>
    <row r="15" spans="1:5" x14ac:dyDescent="0.3">
      <c r="A15" t="s">
        <v>15</v>
      </c>
      <c r="B15">
        <f>E4+E5*D10+E6*(D10^2)</f>
        <v>10.238573439404067</v>
      </c>
    </row>
    <row r="17" spans="1:6" x14ac:dyDescent="0.3">
      <c r="A17">
        <v>0</v>
      </c>
      <c r="B17" t="s">
        <v>17</v>
      </c>
      <c r="C17" t="s">
        <v>16</v>
      </c>
      <c r="D17">
        <f>B12+B13</f>
        <v>12.9999999049701</v>
      </c>
      <c r="E17" t="s">
        <v>17</v>
      </c>
      <c r="F17">
        <v>13</v>
      </c>
    </row>
    <row r="19" spans="1:6" x14ac:dyDescent="0.3">
      <c r="A19">
        <v>80</v>
      </c>
      <c r="B19" t="s">
        <v>17</v>
      </c>
      <c r="C19" t="s">
        <v>18</v>
      </c>
      <c r="D19">
        <f>A10+B10+C10+D10</f>
        <v>79.999999999995268</v>
      </c>
    </row>
    <row r="20" spans="1:6" x14ac:dyDescent="0.3">
      <c r="A20">
        <v>28</v>
      </c>
      <c r="B20" t="s">
        <v>17</v>
      </c>
      <c r="C20" t="s">
        <v>19</v>
      </c>
      <c r="D20">
        <f>A10+B10</f>
        <v>28.000000000003688</v>
      </c>
      <c r="E20" t="s">
        <v>17</v>
      </c>
      <c r="F20">
        <v>65</v>
      </c>
    </row>
    <row r="21" spans="1:6" x14ac:dyDescent="0.3">
      <c r="A21">
        <v>20</v>
      </c>
      <c r="B21" t="s">
        <v>17</v>
      </c>
      <c r="C21" t="s">
        <v>20</v>
      </c>
      <c r="D21">
        <f>C10+D10</f>
        <v>51.99999999999158</v>
      </c>
      <c r="E21" t="s">
        <v>17</v>
      </c>
      <c r="F21">
        <v>58</v>
      </c>
    </row>
    <row r="23" spans="1:6" x14ac:dyDescent="0.3">
      <c r="A23" t="s">
        <v>21</v>
      </c>
      <c r="B23">
        <f>B14+B15</f>
        <v>18.475949312186447</v>
      </c>
    </row>
  </sheetData>
  <mergeCells count="2">
    <mergeCell ref="B2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2021-06-01T22:02:20Z</dcterms:created>
  <dcterms:modified xsi:type="dcterms:W3CDTF">2021-06-01T22:58:08Z</dcterms:modified>
</cp:coreProperties>
</file>